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2950D3BF-50F4-4DA6-BE1D-DD8D4B7A81C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1" sheetId="1" r:id="rId1"/>
    <sheet name="2022" sheetId="2" r:id="rId2"/>
    <sheet name="2023" sheetId="3" r:id="rId3"/>
  </sheets>
  <calcPr calcId="191029"/>
</workbook>
</file>

<file path=xl/calcChain.xml><?xml version="1.0" encoding="utf-8"?>
<calcChain xmlns="http://schemas.openxmlformats.org/spreadsheetml/2006/main">
  <c r="P9" i="1" l="1"/>
</calcChain>
</file>

<file path=xl/sharedStrings.xml><?xml version="1.0" encoding="utf-8"?>
<sst xmlns="http://schemas.openxmlformats.org/spreadsheetml/2006/main" count="193" uniqueCount="104">
  <si>
    <t>Anno di Riferimento</t>
  </si>
  <si>
    <t>CIG</t>
  </si>
  <si>
    <t>Oggetto del Lotto</t>
  </si>
  <si>
    <t>Cod.Fisc.
Operatori ITALIANI invitati a presentare le offerte</t>
  </si>
  <si>
    <t>Ragione sociale
Operatori invitati a presentare le offerte</t>
  </si>
  <si>
    <t>Identificativo fiscale
Operatori ESTERI invitati a presentare le offerte</t>
  </si>
  <si>
    <t>Aggiudicatario</t>
  </si>
  <si>
    <t>Importo delle somme liquidate (Importo complessivo dell'Appalto/Lotto al netto dell'IVA)</t>
  </si>
  <si>
    <t xml:space="preserve">  
ZA430A4B19</t>
  </si>
  <si>
    <t>00162100515</t>
  </si>
  <si>
    <t>COINGAS S.P.A</t>
  </si>
  <si>
    <t>AFFIDAMENTO DIRETTO</t>
  </si>
  <si>
    <t>01203130511</t>
  </si>
  <si>
    <t>STUDIO COMMERCIALE DOTT.MISESTI</t>
  </si>
  <si>
    <t>SI</t>
  </si>
  <si>
    <t xml:space="preserve">SERVIZIO DI CONTABILITA' - STUDIO COMMERCIALE DOTT. MISESTI </t>
  </si>
  <si>
    <t>Z1030A4B68</t>
  </si>
  <si>
    <t xml:space="preserve">SERVIZIO DI VERIFICA STATO RAPPORTI ENEL - TERNA - GSE (COINGAS E AREZZO FIERE) </t>
  </si>
  <si>
    <t>STUDIO TECNICO INGEGNERIA - DOTT. ING. CORRADO PROSPERI</t>
  </si>
  <si>
    <t xml:space="preserve">  
Z9F30A4BB6</t>
  </si>
  <si>
    <t xml:space="preserve">  
CONTRATTO PER SERVIZIO COMMITTENZA AUSILIARIA </t>
  </si>
  <si>
    <t xml:space="preserve">  
ZCC30BDC1B</t>
  </si>
  <si>
    <t xml:space="preserve">CONTRATTO PER OIV </t>
  </si>
  <si>
    <t>MRTGRL78D05I046R</t>
  </si>
  <si>
    <t>PRSCRD44A06A390N</t>
  </si>
  <si>
    <t>ZD130EBDC9</t>
  </si>
  <si>
    <t>SERVIZIO LEGALE DI STUDIO IN MERITO ALLA OPPORTUNITA' O MENO DI COSTITUZIONE DI PARTE CIVILE DI COINGAS SPA</t>
  </si>
  <si>
    <t>SCRDVD64C12D077S</t>
  </si>
  <si>
    <t>DAVID SCARABICCHI</t>
  </si>
  <si>
    <t>ZB531733F0</t>
  </si>
  <si>
    <t>SERVIZIO DI SUPPORTO ALL'AU PER LA GESTIONE DELLE SEDUTE DELLA ASSEMBLEA DEI SOCI</t>
  </si>
  <si>
    <t>FRTMTT75P05C745H</t>
  </si>
  <si>
    <t>MATTEO FORTUNATI</t>
  </si>
  <si>
    <t>Ragione Sociale 
Struttura Proponente</t>
  </si>
  <si>
    <t>Codice Fiscale
 Proponente</t>
  </si>
  <si>
    <t>06989820482</t>
  </si>
  <si>
    <t>JUS SOCIETA' TRA AVVOCATI
SRL</t>
  </si>
  <si>
    <t>GABRIELE MARTELLI</t>
  </si>
  <si>
    <t>Data Inizio
(data di effettivo inizio lavori,
 servizio o fornitura)</t>
  </si>
  <si>
    <t>Data Ultimazione
 (data di ultimazione lavori,
 servizio o fornitura)</t>
  </si>
  <si>
    <t>Denominazione 
raggruppamento
(solo se Associazioni di Imprese)</t>
  </si>
  <si>
    <t>Ruolo Operatori invitati a 
presentare le offerte
(solo se Associazioni di Imprese)</t>
  </si>
  <si>
    <t>Importo di aggiudicazione
 (al lordo degli oneri di
 sicurezza ed al netto dell'IVA)</t>
  </si>
  <si>
    <t xml:space="preserve">Codice Fiscale del 
Responsabile
 (16 caratteri) </t>
  </si>
  <si>
    <t>Nome e cognome
 del Responsabile</t>
  </si>
  <si>
    <t>Procedura di scelta
 del contraente</t>
  </si>
  <si>
    <t>Z7F31DFF71</t>
  </si>
  <si>
    <t>VALUTAZIONE AZIONE DI RESPONSABILITA' CIVILE VERSO 
EX AMMINISTRATORE UNICO</t>
  </si>
  <si>
    <t>VINCENZO MACCARONE</t>
  </si>
  <si>
    <t>MCCVCN70P29F537P</t>
  </si>
  <si>
    <t>Z7E3265A8E</t>
  </si>
  <si>
    <t xml:space="preserve">MANUTENZIONE STRAORDINARIA 
IMPIANTO FOTOVOLTAICO </t>
  </si>
  <si>
    <t>03238380962</t>
  </si>
  <si>
    <t>NIDEC ASI SPA</t>
  </si>
  <si>
    <t>ZAD3273424</t>
  </si>
  <si>
    <t xml:space="preserve">ATTIVITA' DI CONSULENZA E ASSISTENZA LEGALE STRAGIUDIZIALE
 NELL'AMBITO DEL PROCEDIMENTO
 ANAC-UVIF n. 5779/2020 </t>
  </si>
  <si>
    <t>Avvocati Amministrativisti 
Associati - "A.A.A. Law Firm"</t>
  </si>
  <si>
    <t>Z6832740EB</t>
  </si>
  <si>
    <t xml:space="preserve">PRESTAZIONI PROFESSIONALI RIGUARDANTI I RAPPORTI CON ENEL, TERNA,
 GSE, ED UNA VERIFICA DELLO STATO E LA RELATIVA CAPACITA'
 PRODUTTIVA DEGLI IMPIANTI FOTOVOLTAICI </t>
  </si>
  <si>
    <t>BRTNRC48A16A390B</t>
  </si>
  <si>
    <t>ENRICO BERTI</t>
  </si>
  <si>
    <t>ZBC3274AD0</t>
  </si>
  <si>
    <t xml:space="preserve"> CAMPO FOTOVOLTAICO 499 KWp - S.LEO MODIFICHE
 VENTILAZIONE LOCALE CABINA INVERTER </t>
  </si>
  <si>
    <t>01496380518</t>
  </si>
  <si>
    <t>L'ANTENNA SNC DI 
MARMORINI A. &amp; C.</t>
  </si>
  <si>
    <t>ZF232AA979</t>
  </si>
  <si>
    <t>Preventivo per verifica impianto fotovoltaico
 – condizioni dello stato impianti. - ANTENNA SNC</t>
  </si>
  <si>
    <t>01496380519</t>
  </si>
  <si>
    <t>Z2732C8145</t>
  </si>
  <si>
    <t>FORNITURA E POSA IN OPERA DI
 IMPIANTO PER VIDEO CONFERENZE</t>
  </si>
  <si>
    <t>Z03332B6B6</t>
  </si>
  <si>
    <t>SERVIZIO LEGALE PER LA FASE STRAGIUDIZIALE FINO
 ALL'AVVIO DELLA PROCEDURA 
DI MEDIAZIONE O DI NEGOZIAZIONE ASSISTITA</t>
  </si>
  <si>
    <t>AVVOCATI SAMUEL PANIZZA
 PATRICK SIMONI SAMANTHA VALENTINI</t>
  </si>
  <si>
    <t>Z04337B09C</t>
  </si>
  <si>
    <t>MANUTENZIONE ORDINARIA E 
STRAORDINARIA SISTEMI HARDWARE</t>
  </si>
  <si>
    <t>01593880519</t>
  </si>
  <si>
    <t>EXPERIA GROUP SRL</t>
  </si>
  <si>
    <t>Z34334A06D</t>
  </si>
  <si>
    <t>DICHIARAZIONE IVA 2021
ANNO 2020 EY SPA</t>
  </si>
  <si>
    <t>00891231003</t>
  </si>
  <si>
    <t>EY SPA</t>
  </si>
  <si>
    <t>Z4E33C66EC</t>
  </si>
  <si>
    <t>AUTENTICAZIONE DOCUMENTI AZIENDALI</t>
  </si>
  <si>
    <t>STUDIO NOTARILE ASSOCIATO MARTINI BALDESI 
PIERACCINI LICENZIATI MAGRINI</t>
  </si>
  <si>
    <t>Z1033C67DC</t>
  </si>
  <si>
    <t>ACQUISTO TONER STAMPANTI UFFICIO</t>
  </si>
  <si>
    <t>TECNOUFFICIO DI MUGNAI MARCO</t>
  </si>
  <si>
    <t>Z2C344BC15</t>
  </si>
  <si>
    <t>I.S.F.I. SRL</t>
  </si>
  <si>
    <t xml:space="preserve">PREVENTIVO DI SPESA PER INFORMAZIONI ECONOMICO PATRIMONIALI </t>
  </si>
  <si>
    <t>02172720514</t>
  </si>
  <si>
    <t>Z6234A72CA</t>
  </si>
  <si>
    <t>ASSICURAZIONE RCTO COMPAGNIA UNIPOLSAI</t>
  </si>
  <si>
    <t>Z8334A72DC</t>
  </si>
  <si>
    <t>POLIZZA INFORTUNI UNIPOLSAI</t>
  </si>
  <si>
    <t>ZF434A72EC</t>
  </si>
  <si>
    <t>POLIZZA ALL RISK INCENDIO</t>
  </si>
  <si>
    <t>00818570012</t>
  </si>
  <si>
    <t>00320160237</t>
  </si>
  <si>
    <t>UNIPOLSAI ASSICURAZIONI SPA</t>
  </si>
  <si>
    <t>CATTOLICA ASSICURAZIONI</t>
  </si>
  <si>
    <t>PNZSML72L26D612U</t>
  </si>
  <si>
    <t>PRCGCM67C12A390U</t>
  </si>
  <si>
    <t>MGNMRC76T14A390A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</si>
</sst>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6"/>
      <color rgb="FF000000"/>
      <name val="Calibri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quotePrefix="1" applyBorder="1" applyAlignment="1">
      <alignment horizontal="center" vertical="center"/>
    </xf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quotePrefix="1" applyFont="1" applyBorder="1" applyAlignment="1">
      <alignment horizontal="center" vertical="center" wrapText="1"/>
    </xf>
    <xf numFmtId="164" fontId="0" fillId="0" borderId="3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3" xfId="0" quotePrefix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3"/>
  <sheetViews>
    <sheetView tabSelected="1" zoomScale="70" zoomScaleNormal="70" workbookViewId="0">
      <pane ySplit="1" topLeftCell="A2" activePane="bottomLeft" state="frozen"/>
      <selection activeCell="H1" sqref="H1"/>
      <selection pane="bottomLeft" activeCell="C40" sqref="C40"/>
    </sheetView>
  </sheetViews>
  <sheetFormatPr defaultRowHeight="15" x14ac:dyDescent="0.25"/>
  <cols>
    <col min="1" max="1" width="13.5703125" bestFit="1" customWidth="1"/>
    <col min="2" max="2" width="20.140625" bestFit="1" customWidth="1"/>
    <col min="3" max="3" width="19.28515625" bestFit="1" customWidth="1"/>
    <col min="4" max="4" width="14" customWidth="1"/>
    <col min="5" max="5" width="46.140625" customWidth="1"/>
    <col min="6" max="6" width="23.85546875" bestFit="1" customWidth="1"/>
    <col min="7" max="7" width="24.5703125" bestFit="1" customWidth="1"/>
    <col min="8" max="8" width="22.85546875" customWidth="1"/>
    <col min="9" max="9" width="32.28515625" customWidth="1"/>
    <col min="10" max="10" width="21.7109375" bestFit="1" customWidth="1"/>
    <col min="11" max="11" width="30.42578125" bestFit="1" customWidth="1"/>
    <col min="12" max="12" width="13.85546875" bestFit="1" customWidth="1"/>
    <col min="13" max="13" width="28.28515625" bestFit="1" customWidth="1"/>
    <col min="14" max="14" width="27.85546875" bestFit="1" customWidth="1"/>
    <col min="15" max="15" width="25.7109375" bestFit="1" customWidth="1"/>
    <col min="16" max="16" width="32.42578125" customWidth="1"/>
    <col min="17" max="17" width="16.85546875" bestFit="1" customWidth="1"/>
    <col min="18" max="18" width="16.7109375" bestFit="1" customWidth="1"/>
  </cols>
  <sheetData>
    <row r="1" spans="1:18" ht="60" x14ac:dyDescent="0.25">
      <c r="A1" s="4" t="s">
        <v>34</v>
      </c>
      <c r="B1" s="2" t="s">
        <v>33</v>
      </c>
      <c r="C1" s="2" t="s">
        <v>0</v>
      </c>
      <c r="D1" s="2" t="s">
        <v>1</v>
      </c>
      <c r="E1" s="2" t="s">
        <v>2</v>
      </c>
      <c r="F1" s="2" t="s">
        <v>45</v>
      </c>
      <c r="G1" s="2" t="s">
        <v>3</v>
      </c>
      <c r="H1" s="2" t="s">
        <v>5</v>
      </c>
      <c r="I1" s="3" t="s">
        <v>4</v>
      </c>
      <c r="J1" s="2" t="s">
        <v>40</v>
      </c>
      <c r="K1" s="2" t="s">
        <v>41</v>
      </c>
      <c r="L1" s="2" t="s">
        <v>6</v>
      </c>
      <c r="M1" s="2" t="s">
        <v>42</v>
      </c>
      <c r="N1" s="2" t="s">
        <v>38</v>
      </c>
      <c r="O1" s="2" t="s">
        <v>39</v>
      </c>
      <c r="P1" s="2" t="s">
        <v>7</v>
      </c>
      <c r="Q1" s="2" t="s">
        <v>43</v>
      </c>
      <c r="R1" s="2" t="s">
        <v>44</v>
      </c>
    </row>
    <row r="2" spans="1:18" ht="30" x14ac:dyDescent="0.25">
      <c r="A2" s="5" t="s">
        <v>9</v>
      </c>
      <c r="B2" s="6" t="s">
        <v>10</v>
      </c>
      <c r="C2" s="6">
        <v>2021</v>
      </c>
      <c r="D2" s="11" t="s">
        <v>8</v>
      </c>
      <c r="E2" s="6" t="s">
        <v>15</v>
      </c>
      <c r="F2" s="6" t="s">
        <v>11</v>
      </c>
      <c r="G2" s="5" t="s">
        <v>12</v>
      </c>
      <c r="H2" s="12"/>
      <c r="I2" s="6" t="s">
        <v>13</v>
      </c>
      <c r="J2" s="12"/>
      <c r="K2" s="12"/>
      <c r="L2" s="7" t="s">
        <v>14</v>
      </c>
      <c r="M2" s="13">
        <v>18000</v>
      </c>
      <c r="N2" s="10">
        <v>44242</v>
      </c>
      <c r="O2" s="12"/>
      <c r="P2" s="13">
        <v>14776.32</v>
      </c>
      <c r="Q2" s="12"/>
      <c r="R2" s="12"/>
    </row>
    <row r="3" spans="1:18" ht="30" x14ac:dyDescent="0.25">
      <c r="A3" s="5" t="s">
        <v>9</v>
      </c>
      <c r="B3" s="6" t="s">
        <v>10</v>
      </c>
      <c r="C3" s="6">
        <v>2021</v>
      </c>
      <c r="D3" s="6" t="s">
        <v>16</v>
      </c>
      <c r="E3" s="6" t="s">
        <v>17</v>
      </c>
      <c r="F3" s="6" t="s">
        <v>11</v>
      </c>
      <c r="G3" s="5" t="s">
        <v>24</v>
      </c>
      <c r="H3" s="12"/>
      <c r="I3" s="6" t="s">
        <v>18</v>
      </c>
      <c r="J3" s="12"/>
      <c r="K3" s="12"/>
      <c r="L3" s="7" t="s">
        <v>14</v>
      </c>
      <c r="M3" s="13">
        <v>4160</v>
      </c>
      <c r="N3" s="10">
        <v>44242</v>
      </c>
      <c r="O3" s="1"/>
      <c r="P3" s="13"/>
      <c r="Q3" s="1"/>
      <c r="R3" s="1"/>
    </row>
    <row r="4" spans="1:18" ht="45" x14ac:dyDescent="0.25">
      <c r="A4" s="5" t="s">
        <v>9</v>
      </c>
      <c r="B4" s="6" t="s">
        <v>10</v>
      </c>
      <c r="C4" s="6">
        <v>2021</v>
      </c>
      <c r="D4" s="11" t="s">
        <v>19</v>
      </c>
      <c r="E4" s="6" t="s">
        <v>20</v>
      </c>
      <c r="F4" s="6" t="s">
        <v>11</v>
      </c>
      <c r="G4" s="5" t="s">
        <v>35</v>
      </c>
      <c r="H4" s="6"/>
      <c r="I4" s="6" t="s">
        <v>36</v>
      </c>
      <c r="J4" s="6"/>
      <c r="K4" s="6"/>
      <c r="L4" s="7" t="s">
        <v>14</v>
      </c>
      <c r="M4" s="13">
        <v>39500</v>
      </c>
      <c r="N4" s="10">
        <v>44242</v>
      </c>
      <c r="O4" s="1"/>
      <c r="P4" s="13">
        <v>29200</v>
      </c>
      <c r="Q4" s="1"/>
      <c r="R4" s="1"/>
    </row>
    <row r="5" spans="1:18" x14ac:dyDescent="0.25">
      <c r="A5" s="5" t="s">
        <v>9</v>
      </c>
      <c r="B5" s="6" t="s">
        <v>10</v>
      </c>
      <c r="C5" s="6">
        <v>2021</v>
      </c>
      <c r="D5" s="11" t="s">
        <v>21</v>
      </c>
      <c r="E5" s="6" t="s">
        <v>22</v>
      </c>
      <c r="F5" s="6" t="s">
        <v>11</v>
      </c>
      <c r="G5" s="6" t="s">
        <v>23</v>
      </c>
      <c r="H5" s="6"/>
      <c r="I5" s="6" t="s">
        <v>37</v>
      </c>
      <c r="J5" s="6"/>
      <c r="K5" s="6"/>
      <c r="L5" s="1" t="s">
        <v>14</v>
      </c>
      <c r="M5" s="13">
        <v>19500</v>
      </c>
      <c r="N5" s="10">
        <v>44249</v>
      </c>
      <c r="O5" s="1"/>
      <c r="P5" s="13">
        <v>15531.66</v>
      </c>
      <c r="Q5" s="1"/>
      <c r="R5" s="1"/>
    </row>
    <row r="6" spans="1:18" ht="45" x14ac:dyDescent="0.25">
      <c r="A6" s="5" t="s">
        <v>9</v>
      </c>
      <c r="B6" s="6" t="s">
        <v>10</v>
      </c>
      <c r="C6" s="6">
        <v>2021</v>
      </c>
      <c r="D6" s="6" t="s">
        <v>25</v>
      </c>
      <c r="E6" s="14" t="s">
        <v>26</v>
      </c>
      <c r="F6" s="6" t="s">
        <v>11</v>
      </c>
      <c r="G6" s="6" t="s">
        <v>27</v>
      </c>
      <c r="H6" s="6"/>
      <c r="I6" s="6" t="s">
        <v>28</v>
      </c>
      <c r="J6" s="6"/>
      <c r="K6" s="6"/>
      <c r="L6" s="1" t="s">
        <v>14</v>
      </c>
      <c r="M6" s="13">
        <v>832</v>
      </c>
      <c r="N6" s="10">
        <v>44263</v>
      </c>
      <c r="O6" s="10">
        <v>44281</v>
      </c>
      <c r="P6" s="13">
        <v>832</v>
      </c>
      <c r="Q6" s="1"/>
      <c r="R6" s="1"/>
    </row>
    <row r="7" spans="1:18" ht="30" x14ac:dyDescent="0.25">
      <c r="A7" s="5" t="s">
        <v>9</v>
      </c>
      <c r="B7" s="6" t="s">
        <v>10</v>
      </c>
      <c r="C7" s="6">
        <v>2021</v>
      </c>
      <c r="D7" s="6" t="s">
        <v>29</v>
      </c>
      <c r="E7" s="6" t="s">
        <v>30</v>
      </c>
      <c r="F7" s="6" t="s">
        <v>11</v>
      </c>
      <c r="G7" s="6" t="s">
        <v>31</v>
      </c>
      <c r="H7" s="6"/>
      <c r="I7" s="6" t="s">
        <v>32</v>
      </c>
      <c r="J7" s="6"/>
      <c r="K7" s="6"/>
      <c r="L7" s="1" t="s">
        <v>14</v>
      </c>
      <c r="M7" s="13">
        <v>3120</v>
      </c>
      <c r="N7" s="10">
        <v>44307</v>
      </c>
      <c r="O7" s="1"/>
      <c r="P7" s="13"/>
      <c r="Q7" s="1"/>
      <c r="R7" s="1"/>
    </row>
    <row r="8" spans="1:18" ht="45" x14ac:dyDescent="0.25">
      <c r="A8" s="5" t="s">
        <v>9</v>
      </c>
      <c r="B8" s="6" t="s">
        <v>10</v>
      </c>
      <c r="C8" s="6">
        <v>2021</v>
      </c>
      <c r="D8" s="6" t="s">
        <v>46</v>
      </c>
      <c r="E8" s="7" t="s">
        <v>47</v>
      </c>
      <c r="F8" s="1" t="s">
        <v>11</v>
      </c>
      <c r="G8" s="1" t="s">
        <v>49</v>
      </c>
      <c r="H8" s="1"/>
      <c r="I8" s="1" t="s">
        <v>48</v>
      </c>
      <c r="J8" s="1"/>
      <c r="K8" s="1"/>
      <c r="L8" s="1" t="s">
        <v>14</v>
      </c>
      <c r="M8" s="13">
        <v>39000</v>
      </c>
      <c r="N8" s="10">
        <v>44342</v>
      </c>
      <c r="O8" s="1"/>
      <c r="P8" s="13">
        <v>15039.79</v>
      </c>
      <c r="Q8" s="1"/>
      <c r="R8" s="1"/>
    </row>
    <row r="9" spans="1:18" ht="30" x14ac:dyDescent="0.25">
      <c r="A9" s="5" t="s">
        <v>9</v>
      </c>
      <c r="B9" s="6" t="s">
        <v>10</v>
      </c>
      <c r="C9" s="6">
        <v>2021</v>
      </c>
      <c r="D9" s="1" t="s">
        <v>50</v>
      </c>
      <c r="E9" s="7" t="s">
        <v>51</v>
      </c>
      <c r="F9" s="6" t="s">
        <v>11</v>
      </c>
      <c r="G9" s="8" t="s">
        <v>52</v>
      </c>
      <c r="H9" s="1"/>
      <c r="I9" s="1" t="s">
        <v>53</v>
      </c>
      <c r="J9" s="1"/>
      <c r="K9" s="1"/>
      <c r="L9" s="1" t="s">
        <v>14</v>
      </c>
      <c r="M9" s="13">
        <v>38000</v>
      </c>
      <c r="N9" s="10">
        <v>44385</v>
      </c>
      <c r="O9" s="1"/>
      <c r="P9" s="13">
        <f>8400+12600+8200</f>
        <v>29200</v>
      </c>
      <c r="Q9" s="1"/>
      <c r="R9" s="1"/>
    </row>
    <row r="10" spans="1:18" ht="60" x14ac:dyDescent="0.25">
      <c r="A10" s="5" t="s">
        <v>9</v>
      </c>
      <c r="B10" s="6" t="s">
        <v>10</v>
      </c>
      <c r="C10" s="6">
        <v>2021</v>
      </c>
      <c r="D10" s="1" t="s">
        <v>54</v>
      </c>
      <c r="E10" s="7" t="s">
        <v>55</v>
      </c>
      <c r="F10" s="6" t="s">
        <v>11</v>
      </c>
      <c r="G10" s="1">
        <v>13736321004</v>
      </c>
      <c r="H10" s="1"/>
      <c r="I10" s="7" t="s">
        <v>56</v>
      </c>
      <c r="J10" s="1"/>
      <c r="K10" s="1"/>
      <c r="L10" s="1" t="s">
        <v>14</v>
      </c>
      <c r="M10" s="13">
        <v>7200</v>
      </c>
      <c r="N10" s="10">
        <v>44390</v>
      </c>
      <c r="O10" s="10">
        <v>44631</v>
      </c>
      <c r="P10" s="13">
        <v>7176</v>
      </c>
      <c r="Q10" s="1"/>
      <c r="R10" s="1"/>
    </row>
    <row r="11" spans="1:18" ht="75" x14ac:dyDescent="0.25">
      <c r="A11" s="5" t="s">
        <v>9</v>
      </c>
      <c r="B11" s="6" t="s">
        <v>10</v>
      </c>
      <c r="C11" s="6">
        <v>2021</v>
      </c>
      <c r="D11" s="1" t="s">
        <v>57</v>
      </c>
      <c r="E11" s="7" t="s">
        <v>58</v>
      </c>
      <c r="F11" s="1" t="s">
        <v>11</v>
      </c>
      <c r="G11" s="1" t="s">
        <v>59</v>
      </c>
      <c r="H11" s="1"/>
      <c r="I11" s="1" t="s">
        <v>60</v>
      </c>
      <c r="J11" s="1"/>
      <c r="K11" s="1"/>
      <c r="L11" s="1" t="s">
        <v>14</v>
      </c>
      <c r="M11" s="13">
        <v>5000</v>
      </c>
      <c r="N11" s="10">
        <v>44390</v>
      </c>
      <c r="O11" s="10">
        <v>44631</v>
      </c>
      <c r="P11" s="13">
        <v>4680</v>
      </c>
      <c r="Q11" s="1"/>
      <c r="R11" s="1"/>
    </row>
    <row r="12" spans="1:18" ht="45" x14ac:dyDescent="0.25">
      <c r="A12" s="5" t="s">
        <v>9</v>
      </c>
      <c r="B12" s="6" t="s">
        <v>10</v>
      </c>
      <c r="C12" s="6">
        <v>2021</v>
      </c>
      <c r="D12" s="1" t="s">
        <v>61</v>
      </c>
      <c r="E12" s="7" t="s">
        <v>62</v>
      </c>
      <c r="F12" s="1" t="s">
        <v>11</v>
      </c>
      <c r="G12" s="8" t="s">
        <v>63</v>
      </c>
      <c r="H12" s="1"/>
      <c r="I12" s="7" t="s">
        <v>64</v>
      </c>
      <c r="J12" s="1"/>
      <c r="K12" s="1"/>
      <c r="L12" s="1" t="s">
        <v>14</v>
      </c>
      <c r="M12" s="13">
        <v>5039</v>
      </c>
      <c r="N12" s="10">
        <v>44390</v>
      </c>
      <c r="O12" s="10">
        <v>44421</v>
      </c>
      <c r="P12" s="13">
        <v>5038.8999999999996</v>
      </c>
      <c r="Q12" s="1"/>
      <c r="R12" s="1"/>
    </row>
    <row r="13" spans="1:18" ht="30" x14ac:dyDescent="0.25">
      <c r="A13" s="5" t="s">
        <v>9</v>
      </c>
      <c r="B13" s="6" t="s">
        <v>10</v>
      </c>
      <c r="C13" s="6">
        <v>2021</v>
      </c>
      <c r="D13" s="1" t="s">
        <v>65</v>
      </c>
      <c r="E13" s="7" t="s">
        <v>66</v>
      </c>
      <c r="F13" s="1" t="s">
        <v>11</v>
      </c>
      <c r="G13" s="8" t="s">
        <v>67</v>
      </c>
      <c r="H13" s="1"/>
      <c r="I13" s="7" t="s">
        <v>64</v>
      </c>
      <c r="J13" s="1"/>
      <c r="K13" s="1"/>
      <c r="L13" s="1" t="s">
        <v>14</v>
      </c>
      <c r="M13" s="13">
        <v>5000</v>
      </c>
      <c r="N13" s="10">
        <v>44410</v>
      </c>
      <c r="O13" s="1"/>
      <c r="P13" s="13">
        <v>2955</v>
      </c>
      <c r="Q13" s="1"/>
      <c r="R13" s="1"/>
    </row>
    <row r="14" spans="1:18" ht="30" x14ac:dyDescent="0.25">
      <c r="A14" s="5" t="s">
        <v>9</v>
      </c>
      <c r="B14" s="6" t="s">
        <v>10</v>
      </c>
      <c r="C14" s="6">
        <v>2021</v>
      </c>
      <c r="D14" s="1" t="s">
        <v>68</v>
      </c>
      <c r="E14" s="7" t="s">
        <v>69</v>
      </c>
      <c r="F14" s="1" t="s">
        <v>11</v>
      </c>
      <c r="G14" s="8" t="s">
        <v>67</v>
      </c>
      <c r="H14" s="1"/>
      <c r="I14" s="7" t="s">
        <v>64</v>
      </c>
      <c r="J14" s="1"/>
      <c r="K14" s="1"/>
      <c r="L14" s="1" t="s">
        <v>14</v>
      </c>
      <c r="M14" s="13">
        <v>1100</v>
      </c>
      <c r="N14" s="10">
        <v>44425</v>
      </c>
      <c r="O14" s="10">
        <v>44559</v>
      </c>
      <c r="P14" s="13">
        <v>1046</v>
      </c>
      <c r="Q14" s="1"/>
      <c r="R14" s="1"/>
    </row>
    <row r="15" spans="1:18" ht="60" x14ac:dyDescent="0.25">
      <c r="A15" s="5" t="s">
        <v>9</v>
      </c>
      <c r="B15" s="6" t="s">
        <v>10</v>
      </c>
      <c r="C15" s="6">
        <v>2021</v>
      </c>
      <c r="D15" s="1" t="s">
        <v>70</v>
      </c>
      <c r="E15" s="7" t="s">
        <v>71</v>
      </c>
      <c r="F15" s="1" t="s">
        <v>11</v>
      </c>
      <c r="G15" s="8" t="s">
        <v>101</v>
      </c>
      <c r="H15" s="1"/>
      <c r="I15" s="7" t="s">
        <v>72</v>
      </c>
      <c r="J15" s="1"/>
      <c r="K15" s="1"/>
      <c r="L15" s="1" t="s">
        <v>14</v>
      </c>
      <c r="M15" s="13">
        <v>8000</v>
      </c>
      <c r="N15" s="10">
        <v>44462</v>
      </c>
      <c r="O15" s="1"/>
      <c r="P15" s="13">
        <v>4133.38</v>
      </c>
      <c r="Q15" s="1"/>
      <c r="R15" s="1"/>
    </row>
    <row r="16" spans="1:18" ht="30" x14ac:dyDescent="0.25">
      <c r="A16" s="5" t="s">
        <v>9</v>
      </c>
      <c r="B16" s="6" t="s">
        <v>10</v>
      </c>
      <c r="C16" s="6">
        <v>2021</v>
      </c>
      <c r="D16" s="1" t="s">
        <v>73</v>
      </c>
      <c r="E16" s="7" t="s">
        <v>74</v>
      </c>
      <c r="F16" s="1" t="s">
        <v>11</v>
      </c>
      <c r="G16" s="8" t="s">
        <v>75</v>
      </c>
      <c r="H16" s="1"/>
      <c r="I16" s="1" t="s">
        <v>76</v>
      </c>
      <c r="J16" s="1"/>
      <c r="K16" s="1"/>
      <c r="L16" s="1" t="s">
        <v>14</v>
      </c>
      <c r="M16" s="13">
        <v>4000</v>
      </c>
      <c r="N16" s="10">
        <v>44484</v>
      </c>
      <c r="O16" s="1"/>
      <c r="P16" s="13">
        <v>1947</v>
      </c>
      <c r="Q16" s="1"/>
      <c r="R16" s="1"/>
    </row>
    <row r="17" spans="1:18" ht="30" x14ac:dyDescent="0.25">
      <c r="A17" s="5" t="s">
        <v>9</v>
      </c>
      <c r="B17" s="6" t="s">
        <v>10</v>
      </c>
      <c r="C17" s="6">
        <v>2021</v>
      </c>
      <c r="D17" s="1" t="s">
        <v>77</v>
      </c>
      <c r="E17" s="7" t="s">
        <v>78</v>
      </c>
      <c r="F17" s="1" t="s">
        <v>11</v>
      </c>
      <c r="G17" s="8" t="s">
        <v>79</v>
      </c>
      <c r="H17" s="1"/>
      <c r="I17" s="1" t="s">
        <v>80</v>
      </c>
      <c r="J17" s="1"/>
      <c r="K17" s="1"/>
      <c r="L17" s="1" t="s">
        <v>14</v>
      </c>
      <c r="M17" s="13">
        <v>3800</v>
      </c>
      <c r="N17" s="10">
        <v>44473</v>
      </c>
      <c r="O17" s="10">
        <v>44769</v>
      </c>
      <c r="P17" s="13">
        <v>3780</v>
      </c>
      <c r="Q17" s="1"/>
      <c r="R17" s="1"/>
    </row>
    <row r="18" spans="1:18" ht="45" x14ac:dyDescent="0.25">
      <c r="A18" s="5" t="s">
        <v>9</v>
      </c>
      <c r="B18" s="6" t="s">
        <v>10</v>
      </c>
      <c r="C18" s="6">
        <v>2021</v>
      </c>
      <c r="D18" s="1" t="s">
        <v>81</v>
      </c>
      <c r="E18" s="1" t="s">
        <v>82</v>
      </c>
      <c r="F18" s="1" t="s">
        <v>11</v>
      </c>
      <c r="G18" s="8" t="s">
        <v>102</v>
      </c>
      <c r="H18" s="1"/>
      <c r="I18" s="7" t="s">
        <v>83</v>
      </c>
      <c r="J18" s="1"/>
      <c r="K18" s="1"/>
      <c r="L18" s="1" t="s">
        <v>14</v>
      </c>
      <c r="M18" s="13">
        <v>250</v>
      </c>
      <c r="N18" s="10">
        <v>44505</v>
      </c>
      <c r="O18" s="10">
        <v>44761</v>
      </c>
      <c r="P18" s="13">
        <v>115.69</v>
      </c>
      <c r="Q18" s="1"/>
      <c r="R18" s="1"/>
    </row>
    <row r="19" spans="1:18" x14ac:dyDescent="0.25">
      <c r="A19" s="5" t="s">
        <v>9</v>
      </c>
      <c r="B19" s="6" t="s">
        <v>10</v>
      </c>
      <c r="C19" s="6">
        <v>2021</v>
      </c>
      <c r="D19" s="1" t="s">
        <v>84</v>
      </c>
      <c r="E19" s="1" t="s">
        <v>85</v>
      </c>
      <c r="F19" s="1" t="s">
        <v>11</v>
      </c>
      <c r="G19" s="8" t="s">
        <v>103</v>
      </c>
      <c r="H19" s="1"/>
      <c r="I19" s="1" t="s">
        <v>86</v>
      </c>
      <c r="J19" s="1"/>
      <c r="K19" s="1"/>
      <c r="L19" s="1" t="s">
        <v>14</v>
      </c>
      <c r="M19" s="13">
        <v>1000</v>
      </c>
      <c r="N19" s="10">
        <v>44505</v>
      </c>
      <c r="O19" s="10"/>
      <c r="P19" s="13">
        <v>116</v>
      </c>
      <c r="Q19" s="1"/>
      <c r="R19" s="1"/>
    </row>
    <row r="20" spans="1:18" s="9" customFormat="1" ht="30" x14ac:dyDescent="0.25">
      <c r="A20" s="5" t="s">
        <v>9</v>
      </c>
      <c r="B20" s="1" t="s">
        <v>10</v>
      </c>
      <c r="C20" s="1">
        <v>2021</v>
      </c>
      <c r="D20" s="1" t="s">
        <v>87</v>
      </c>
      <c r="E20" s="7" t="s">
        <v>89</v>
      </c>
      <c r="F20" s="1" t="s">
        <v>11</v>
      </c>
      <c r="G20" s="8" t="s">
        <v>90</v>
      </c>
      <c r="H20" s="1"/>
      <c r="I20" s="1" t="s">
        <v>88</v>
      </c>
      <c r="J20" s="1"/>
      <c r="K20" s="1"/>
      <c r="L20" s="1" t="s">
        <v>14</v>
      </c>
      <c r="M20" s="13">
        <v>845</v>
      </c>
      <c r="N20" s="10">
        <v>44537</v>
      </c>
      <c r="O20" s="10">
        <v>44629</v>
      </c>
      <c r="P20" s="13">
        <v>845</v>
      </c>
      <c r="Q20" s="1"/>
      <c r="R20" s="1"/>
    </row>
    <row r="21" spans="1:18" x14ac:dyDescent="0.25">
      <c r="A21" s="5" t="s">
        <v>9</v>
      </c>
      <c r="B21" s="1" t="s">
        <v>10</v>
      </c>
      <c r="C21" s="1">
        <v>2021</v>
      </c>
      <c r="D21" s="1" t="s">
        <v>91</v>
      </c>
      <c r="E21" s="1" t="s">
        <v>92</v>
      </c>
      <c r="F21" s="1" t="s">
        <v>11</v>
      </c>
      <c r="G21" s="15" t="s">
        <v>97</v>
      </c>
      <c r="H21" s="1"/>
      <c r="I21" s="16" t="s">
        <v>99</v>
      </c>
      <c r="J21" s="1"/>
      <c r="K21" s="1"/>
      <c r="L21" s="1" t="s">
        <v>14</v>
      </c>
      <c r="M21" s="13">
        <v>3050</v>
      </c>
      <c r="N21" s="10">
        <v>44559</v>
      </c>
      <c r="O21" s="10">
        <v>44624</v>
      </c>
      <c r="P21" s="13">
        <v>3050</v>
      </c>
      <c r="Q21" s="1"/>
      <c r="R21" s="1"/>
    </row>
    <row r="22" spans="1:18" x14ac:dyDescent="0.25">
      <c r="A22" s="5" t="s">
        <v>9</v>
      </c>
      <c r="B22" s="1" t="s">
        <v>10</v>
      </c>
      <c r="C22" s="1">
        <v>2021</v>
      </c>
      <c r="D22" s="1" t="s">
        <v>93</v>
      </c>
      <c r="E22" s="1" t="s">
        <v>94</v>
      </c>
      <c r="F22" s="1" t="s">
        <v>11</v>
      </c>
      <c r="G22" s="15" t="s">
        <v>97</v>
      </c>
      <c r="H22" s="1"/>
      <c r="I22" s="16" t="s">
        <v>99</v>
      </c>
      <c r="J22" s="1"/>
      <c r="K22" s="1"/>
      <c r="L22" s="1" t="s">
        <v>14</v>
      </c>
      <c r="M22" s="13">
        <v>564</v>
      </c>
      <c r="N22" s="10">
        <v>44559</v>
      </c>
      <c r="O22" s="10">
        <v>44624</v>
      </c>
      <c r="P22" s="13">
        <v>563.75</v>
      </c>
      <c r="Q22" s="1"/>
      <c r="R22" s="1"/>
    </row>
    <row r="23" spans="1:18" x14ac:dyDescent="0.25">
      <c r="A23" s="5" t="s">
        <v>9</v>
      </c>
      <c r="B23" s="1" t="s">
        <v>10</v>
      </c>
      <c r="C23" s="1">
        <v>2021</v>
      </c>
      <c r="D23" s="1" t="s">
        <v>95</v>
      </c>
      <c r="E23" s="1" t="s">
        <v>96</v>
      </c>
      <c r="F23" s="1" t="s">
        <v>11</v>
      </c>
      <c r="G23" s="15" t="s">
        <v>98</v>
      </c>
      <c r="H23" s="1"/>
      <c r="I23" s="16" t="s">
        <v>100</v>
      </c>
      <c r="J23" s="1"/>
      <c r="K23" s="1"/>
      <c r="L23" s="1" t="s">
        <v>14</v>
      </c>
      <c r="M23" s="13">
        <v>5243.32</v>
      </c>
      <c r="N23" s="10">
        <v>44559</v>
      </c>
      <c r="O23" s="10">
        <v>44622</v>
      </c>
      <c r="P23" s="13">
        <v>5243.3</v>
      </c>
      <c r="Q23" s="1"/>
      <c r="R23" s="1"/>
    </row>
  </sheetData>
  <phoneticPr fontId="6" type="noConversion"/>
  <pageMargins left="0.25" right="0.25" top="0.75" bottom="0.75" header="0.3" footer="0.3"/>
  <pageSetup paperSize="9" scale="33" fitToHeight="0" orientation="landscape" horizontalDpi="300" verticalDpi="300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30" sqref="D30"/>
    </sheetView>
  </sheetViews>
  <sheetFormatPr defaultRowHeight="15" x14ac:dyDescent="0.25"/>
  <sheetData/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D30" sqref="D30"/>
    </sheetView>
  </sheetViews>
  <sheetFormatPr defaultRowHeight="15" x14ac:dyDescent="0.25"/>
  <sheetData/>
  <pageMargins left="0.7" right="0.7" top="0.75" bottom="0.75" header="0.3" footer="0.3"/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2021</vt:lpstr>
      <vt:lpstr>2022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2023-10-27T09:53:45Z</dcterms:modified>
</cp:coreProperties>
</file>